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6" i="1" l="1"/>
  <c r="H5" i="1"/>
  <c r="H4" i="1"/>
  <c r="H3" i="1"/>
  <c r="H2" i="1"/>
</calcChain>
</file>

<file path=xl/sharedStrings.xml><?xml version="1.0" encoding="utf-8"?>
<sst xmlns="http://schemas.openxmlformats.org/spreadsheetml/2006/main" count="26" uniqueCount="22">
  <si>
    <t>Model</t>
  </si>
  <si>
    <t>Product</t>
  </si>
  <si>
    <t>Color</t>
  </si>
  <si>
    <t>Packaging</t>
  </si>
  <si>
    <t>UPC</t>
  </si>
  <si>
    <t>CASEPACK SIZE</t>
  </si>
  <si>
    <t>EXT Retail</t>
  </si>
  <si>
    <t>Retail With Refrence Links</t>
  </si>
  <si>
    <t>38244</t>
  </si>
  <si>
    <t>1Lt Semi Flush</t>
  </si>
  <si>
    <t>BLACK</t>
  </si>
  <si>
    <t>Full Colored Boxes</t>
  </si>
  <si>
    <t>737995382445</t>
  </si>
  <si>
    <t>82324</t>
  </si>
  <si>
    <t>Pendant 1Lt</t>
  </si>
  <si>
    <t>OLDE BRONZE</t>
  </si>
  <si>
    <t>34862</t>
  </si>
  <si>
    <t>BRUSHED NICKEL</t>
  </si>
  <si>
    <t>737995348625</t>
  </si>
  <si>
    <t>39519</t>
  </si>
  <si>
    <t>Outdoor Ceiling 2Lt</t>
  </si>
  <si>
    <t>WEATHERED ZINC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</si>
</sst>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color rgb="FF000000"/>
      <name val="Arial"/>
    </font>
    <font>
      <b/>
      <sz val="12"/>
      <color indexed="8"/>
      <name val="Calibri"/>
    </font>
    <font>
      <sz val="11"/>
      <color indexed="8"/>
      <name val="Calibri"/>
    </font>
    <font>
      <u/>
      <sz val="11"/>
      <color indexed="30"/>
      <name val="Calibri"/>
    </font>
    <font>
      <u/>
      <sz val="11"/>
      <color indexed="30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51"/>
      </patternFill>
    </fill>
    <fill>
      <patternFill patternType="solid">
        <fgColor indexed="9"/>
        <bgColor indexed="9"/>
      </patternFill>
    </fill>
    <fill>
      <patternFill patternType="solid">
        <fgColor indexed="52"/>
        <bgColor indexed="52"/>
      </patternFill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/>
    <xf numFmtId="49" fontId="2" fillId="3" borderId="4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3" borderId="0" xfId="0" applyFont="1" applyFill="1"/>
    <xf numFmtId="0" fontId="2" fillId="4" borderId="0" xfId="0" applyFont="1" applyFill="1"/>
    <xf numFmtId="49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0" fontId="2" fillId="3" borderId="7" xfId="0" applyFont="1" applyFill="1" applyBorder="1" applyAlignment="1"/>
    <xf numFmtId="0" fontId="2" fillId="3" borderId="4" xfId="0" applyFont="1" applyFill="1" applyBorder="1" applyAlignment="1">
      <alignment horizontal="center" wrapText="1"/>
    </xf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dp/B081PM5JGK" TargetMode="External"/><Relationship Id="rId2" Type="http://schemas.openxmlformats.org/officeDocument/2006/relationships/hyperlink" Target="https://www.lowes.com/pd/Kichler-Rayleigh-Olde-Bronze-Transitional-Drum-Pendant-Light/1000939914" TargetMode="External"/><Relationship Id="rId1" Type="http://schemas.openxmlformats.org/officeDocument/2006/relationships/hyperlink" Target="https://www.homedepot.com/p/KICHLER-Literary-12-in-1-Light-Black-Hallway-Semi-Flush-Mount-Ceiling-Light-38244/314569641" TargetMode="External"/><Relationship Id="rId4" Type="http://schemas.openxmlformats.org/officeDocument/2006/relationships/hyperlink" Target="https://www.lowes.com/pd/Kichler-Montview-10-99-in-W-Weathred-zinc/1000569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"/>
  <sheetViews>
    <sheetView tabSelected="1" workbookViewId="0"/>
  </sheetViews>
  <sheetFormatPr defaultColWidth="12.5703125" defaultRowHeight="15.75" customHeight="1" x14ac:dyDescent="0.2"/>
  <cols>
    <col min="5" max="5" width="17.42578125" customWidth="1"/>
    <col min="9" max="9" width="27" customWidth="1"/>
  </cols>
  <sheetData>
    <row r="1" spans="1:26" ht="15.7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5"/>
      <c r="H1" s="6" t="s">
        <v>6</v>
      </c>
      <c r="I1" s="6" t="s">
        <v>7</v>
      </c>
      <c r="J1" s="7"/>
    </row>
    <row r="2" spans="1:26" ht="15.75" customHeight="1" x14ac:dyDescent="0.25">
      <c r="A2" s="8" t="s">
        <v>8</v>
      </c>
      <c r="B2" s="9" t="s">
        <v>9</v>
      </c>
      <c r="C2" s="9" t="s">
        <v>10</v>
      </c>
      <c r="D2" s="9" t="s">
        <v>11</v>
      </c>
      <c r="E2" s="10" t="s">
        <v>12</v>
      </c>
      <c r="F2" s="10">
        <v>1</v>
      </c>
      <c r="G2" s="11">
        <v>409</v>
      </c>
      <c r="H2" s="12">
        <f>(G2*I2)</f>
        <v>36797.729999999996</v>
      </c>
      <c r="I2" s="13">
        <v>89.97</v>
      </c>
    </row>
    <row r="3" spans="1:26" ht="15.75" customHeight="1" x14ac:dyDescent="0.25">
      <c r="A3" s="8" t="s">
        <v>13</v>
      </c>
      <c r="B3" s="9" t="s">
        <v>14</v>
      </c>
      <c r="C3" s="9" t="s">
        <v>15</v>
      </c>
      <c r="D3" s="9" t="s">
        <v>11</v>
      </c>
      <c r="E3" s="14">
        <v>737995823245</v>
      </c>
      <c r="F3" s="10">
        <v>1</v>
      </c>
      <c r="G3" s="11">
        <v>216</v>
      </c>
      <c r="H3" s="12">
        <f>(G3*I3)</f>
        <v>17275.68</v>
      </c>
      <c r="I3" s="13">
        <v>79.98</v>
      </c>
      <c r="J3" s="15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 customHeight="1" x14ac:dyDescent="0.25">
      <c r="A4" s="18" t="s">
        <v>16</v>
      </c>
      <c r="B4" s="19" t="s">
        <v>14</v>
      </c>
      <c r="C4" s="19" t="s">
        <v>17</v>
      </c>
      <c r="D4" s="19" t="s">
        <v>11</v>
      </c>
      <c r="E4" s="20" t="s">
        <v>18</v>
      </c>
      <c r="F4" s="20">
        <v>1</v>
      </c>
      <c r="G4" s="21">
        <v>210</v>
      </c>
      <c r="H4" s="22">
        <f>(G4*I4)</f>
        <v>16797.899999999998</v>
      </c>
      <c r="I4" s="23">
        <v>79.989999999999995</v>
      </c>
      <c r="J4" s="24"/>
      <c r="K4" s="16"/>
      <c r="L4" s="16"/>
      <c r="M4" s="16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customHeight="1" x14ac:dyDescent="0.25">
      <c r="A5" s="25" t="s">
        <v>19</v>
      </c>
      <c r="B5" s="9" t="s">
        <v>20</v>
      </c>
      <c r="C5" s="9" t="s">
        <v>21</v>
      </c>
      <c r="D5" s="9" t="s">
        <v>11</v>
      </c>
      <c r="E5" s="14">
        <v>737995395193</v>
      </c>
      <c r="F5" s="10">
        <v>1</v>
      </c>
      <c r="G5" s="11">
        <v>1978</v>
      </c>
      <c r="H5" s="12">
        <f>(G5*I5)</f>
        <v>197760.44</v>
      </c>
      <c r="I5" s="13">
        <v>99.98</v>
      </c>
    </row>
    <row r="6" spans="1:26" ht="12.75" x14ac:dyDescent="0.2">
      <c r="G6" s="26">
        <f>SUM(G2:G5)</f>
        <v>2813</v>
      </c>
    </row>
  </sheetData>
  <phoneticPr fontId="0" type="noConversion"/>
  <hyperlinks>
    <hyperlink ref="I2" r:id="rId1" display="https://www.homedepot.com/p/KICHLER-Literary-12-in-1-Light-Black-Hallway-Semi-Flush-Mount-Ceiling-Light-38244/314569641"/>
    <hyperlink ref="I3" r:id="rId2" display="https://www.lowes.com/pd/Kichler-Rayleigh-Olde-Bronze-Transitional-Drum-Pendant-Light/1000939914"/>
    <hyperlink ref="I4" r:id="rId3" display="https://www.amazon.com/dp/B081PM5JGK"/>
    <hyperlink ref="I5" r:id="rId4" display="https://www.lowes.com/pd/Kichler-Montview-10-99-in-W-Weathred-zinc/100056947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2024-02-29T14:45:06Z</dcterms:created>
  <dcterms:modified xsi:type="dcterms:W3CDTF">2024-03-01T10:32:22Z</dcterms:modified>
</cp:coreProperties>
</file>